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50" windowHeight="11520" activeTab="0"/>
  </bookViews>
  <sheets>
    <sheet name="112下半年" sheetId="1" r:id="rId1"/>
  </sheets>
  <externalReferences>
    <externalReference r:id="rId4"/>
  </externalReferences>
  <definedNames>
    <definedName name="_xlnm.Print_Area" localSheetId="0">'112下半年'!$A$1:$I$53</definedName>
    <definedName name="_xlnm.Print_Titles" localSheetId="0">'112下半年'!$4:$5</definedName>
    <definedName name="機關">'[1]後備軍人輔導中心'!$A$1:$A$37</definedName>
  </definedNames>
  <calcPr fullCalcOnLoad="1"/>
</workbook>
</file>

<file path=xl/sharedStrings.xml><?xml version="1.0" encoding="utf-8"?>
<sst xmlns="http://schemas.openxmlformats.org/spreadsheetml/2006/main" count="291" uniqueCount="52">
  <si>
    <r>
      <rPr>
        <sz val="14"/>
        <rFont val="標楷體"/>
        <family val="4"/>
      </rPr>
      <t>無</t>
    </r>
  </si>
  <si>
    <r>
      <rPr>
        <sz val="14"/>
        <rFont val="標楷體"/>
        <family val="4"/>
      </rPr>
      <t>主辦機關</t>
    </r>
  </si>
  <si>
    <r>
      <rPr>
        <sz val="14"/>
        <rFont val="標楷體"/>
        <family val="4"/>
      </rPr>
      <t>累計撥付
金額</t>
    </r>
  </si>
  <si>
    <r>
      <rPr>
        <sz val="14"/>
        <rFont val="標楷體"/>
        <family val="4"/>
      </rPr>
      <t>是否為除外規定
之民間團體</t>
    </r>
  </si>
  <si>
    <r>
      <rPr>
        <sz val="14"/>
        <rFont val="標楷體"/>
        <family val="4"/>
      </rPr>
      <t>是</t>
    </r>
  </si>
  <si>
    <r>
      <rPr>
        <sz val="14"/>
        <rFont val="標楷體"/>
        <family val="4"/>
      </rPr>
      <t>補助對象</t>
    </r>
  </si>
  <si>
    <r>
      <rPr>
        <sz val="14"/>
        <rFont val="標楷體"/>
        <family val="4"/>
      </rPr>
      <t>否</t>
    </r>
  </si>
  <si>
    <r>
      <rPr>
        <sz val="14"/>
        <rFont val="標楷體"/>
        <family val="4"/>
      </rPr>
      <t>補助事項或用途</t>
    </r>
  </si>
  <si>
    <r>
      <rPr>
        <sz val="14"/>
        <rFont val="標楷體"/>
        <family val="4"/>
      </rPr>
      <t>單位：新臺幣千元</t>
    </r>
  </si>
  <si>
    <t>V</t>
  </si>
  <si>
    <r>
      <rPr>
        <sz val="14"/>
        <rFont val="標楷體"/>
        <family val="4"/>
      </rPr>
      <t>工作計畫
科目名稱</t>
    </r>
  </si>
  <si>
    <r>
      <rPr>
        <sz val="14"/>
        <rFont val="標楷體"/>
        <family val="4"/>
      </rPr>
      <t>有無涉及財物或勞務採購</t>
    </r>
  </si>
  <si>
    <r>
      <rPr>
        <sz val="14"/>
        <rFont val="標楷體"/>
        <family val="4"/>
      </rPr>
      <t>衛生局主管合計</t>
    </r>
  </si>
  <si>
    <r>
      <rPr>
        <sz val="14"/>
        <rFont val="標楷體"/>
        <family val="4"/>
      </rPr>
      <t>衛生局小計</t>
    </r>
  </si>
  <si>
    <r>
      <rPr>
        <b/>
        <sz val="18"/>
        <color indexed="8"/>
        <rFont val="標楷體"/>
        <family val="4"/>
      </rPr>
      <t>新北市政府</t>
    </r>
    <r>
      <rPr>
        <b/>
        <sz val="18"/>
        <color indexed="8"/>
        <rFont val="Arial"/>
        <family val="2"/>
      </rPr>
      <t>112</t>
    </r>
    <r>
      <rPr>
        <b/>
        <sz val="18"/>
        <color indexed="8"/>
        <rFont val="標楷體"/>
        <family val="4"/>
      </rPr>
      <t>年度對民間團體補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標楷體"/>
        <family val="4"/>
      </rPr>
      <t>捐</t>
    </r>
    <r>
      <rPr>
        <b/>
        <sz val="18"/>
        <color indexed="8"/>
        <rFont val="Arial"/>
        <family val="2"/>
      </rPr>
      <t>)</t>
    </r>
    <r>
      <rPr>
        <b/>
        <sz val="18"/>
        <color indexed="8"/>
        <rFont val="標楷體"/>
        <family val="4"/>
      </rPr>
      <t>助經費明細表</t>
    </r>
  </si>
  <si>
    <r>
      <rPr>
        <sz val="14"/>
        <rFont val="標楷體"/>
        <family val="4"/>
      </rPr>
      <t xml:space="preserve">處理方式
</t>
    </r>
    <r>
      <rPr>
        <sz val="14"/>
        <rFont val="Arial"/>
        <family val="2"/>
      </rPr>
      <t>(</t>
    </r>
    <r>
      <rPr>
        <sz val="14"/>
        <rFont val="標楷體"/>
        <family val="4"/>
      </rPr>
      <t>涉及採購且採公開招標：填列得標廠商</t>
    </r>
    <r>
      <rPr>
        <sz val="14"/>
        <rFont val="Arial"/>
        <family val="2"/>
      </rPr>
      <t>)</t>
    </r>
  </si>
  <si>
    <r>
      <rPr>
        <b/>
        <sz val="18"/>
        <color indexed="8"/>
        <rFont val="標楷體"/>
        <family val="4"/>
      </rPr>
      <t>至</t>
    </r>
    <r>
      <rPr>
        <b/>
        <sz val="18"/>
        <color indexed="8"/>
        <rFont val="Arial"/>
        <family val="2"/>
      </rPr>
      <t>112</t>
    </r>
    <r>
      <rPr>
        <b/>
        <sz val="18"/>
        <color indexed="8"/>
        <rFont val="標楷體"/>
        <family val="4"/>
      </rPr>
      <t>年</t>
    </r>
    <r>
      <rPr>
        <b/>
        <sz val="18"/>
        <color indexed="8"/>
        <rFont val="Arial"/>
        <family val="2"/>
      </rPr>
      <t>12</t>
    </r>
    <r>
      <rPr>
        <b/>
        <sz val="18"/>
        <color indexed="8"/>
        <rFont val="標楷體"/>
        <family val="4"/>
      </rPr>
      <t>月止</t>
    </r>
  </si>
  <si>
    <r>
      <rPr>
        <sz val="14"/>
        <rFont val="標楷體"/>
        <family val="4"/>
      </rPr>
      <t>禾軒精神護理之家</t>
    </r>
  </si>
  <si>
    <r>
      <rPr>
        <sz val="14"/>
        <rFont val="標楷體"/>
        <family val="4"/>
      </rPr>
      <t>衛生業務</t>
    </r>
  </si>
  <si>
    <r>
      <rPr>
        <sz val="14"/>
        <rFont val="標楷體"/>
        <family val="4"/>
      </rPr>
      <t>辦理「護理之家機構改善公共安全設施設備補助計畫」</t>
    </r>
  </si>
  <si>
    <r>
      <rPr>
        <sz val="14"/>
        <rFont val="標楷體"/>
        <family val="4"/>
      </rPr>
      <t>福寶護理之家</t>
    </r>
  </si>
  <si>
    <r>
      <rPr>
        <sz val="14"/>
        <rFont val="標楷體"/>
        <family val="4"/>
      </rPr>
      <t>新北市政府衛生局</t>
    </r>
  </si>
  <si>
    <r>
      <rPr>
        <sz val="14"/>
        <rFont val="標楷體"/>
        <family val="4"/>
      </rPr>
      <t>蓮心護理之家</t>
    </r>
  </si>
  <si>
    <r>
      <rPr>
        <sz val="14"/>
        <rFont val="標楷體"/>
        <family val="4"/>
      </rPr>
      <t>敏金精神護理之家</t>
    </r>
  </si>
  <si>
    <r>
      <rPr>
        <sz val="14"/>
        <rFont val="標楷體"/>
        <family val="4"/>
      </rPr>
      <t>鴻欣護理之家</t>
    </r>
  </si>
  <si>
    <r>
      <rPr>
        <sz val="14"/>
        <rFont val="標楷體"/>
        <family val="4"/>
      </rPr>
      <t>綵依護理之家</t>
    </r>
  </si>
  <si>
    <r>
      <rPr>
        <sz val="14"/>
        <rFont val="標楷體"/>
        <family val="4"/>
      </rPr>
      <t>廣權護理之家</t>
    </r>
  </si>
  <si>
    <r>
      <rPr>
        <sz val="14"/>
        <rFont val="標楷體"/>
        <family val="4"/>
      </rPr>
      <t>家妘精神護理之家</t>
    </r>
  </si>
  <si>
    <r>
      <rPr>
        <sz val="14"/>
        <rFont val="標楷體"/>
        <family val="4"/>
      </rPr>
      <t>佳新護理之家</t>
    </r>
  </si>
  <si>
    <r>
      <rPr>
        <sz val="14"/>
        <rFont val="標楷體"/>
        <family val="4"/>
      </rPr>
      <t>元復醫院附設護理之家</t>
    </r>
  </si>
  <si>
    <r>
      <rPr>
        <sz val="14"/>
        <rFont val="標楷體"/>
        <family val="4"/>
      </rPr>
      <t>溫昕護理之家</t>
    </r>
  </si>
  <si>
    <r>
      <rPr>
        <sz val="14"/>
        <rFont val="標楷體"/>
        <family val="4"/>
      </rPr>
      <t>惠群護理之家</t>
    </r>
  </si>
  <si>
    <r>
      <rPr>
        <sz val="14"/>
        <rFont val="標楷體"/>
        <family val="4"/>
      </rPr>
      <t>三重中興醫院</t>
    </r>
  </si>
  <si>
    <r>
      <rPr>
        <sz val="14"/>
        <rFont val="標楷體"/>
        <family val="4"/>
      </rPr>
      <t>兆興護理之家</t>
    </r>
  </si>
  <si>
    <r>
      <rPr>
        <sz val="14"/>
        <rFont val="標楷體"/>
        <family val="4"/>
      </rPr>
      <t>康園護理之家</t>
    </r>
  </si>
  <si>
    <r>
      <rPr>
        <sz val="14"/>
        <rFont val="標楷體"/>
        <family val="4"/>
      </rPr>
      <t>佳欣護理之家</t>
    </r>
  </si>
  <si>
    <r>
      <rPr>
        <sz val="14"/>
        <rFont val="標楷體"/>
        <family val="4"/>
      </rPr>
      <t>皇家護理之家</t>
    </r>
  </si>
  <si>
    <r>
      <rPr>
        <sz val="14"/>
        <rFont val="標楷體"/>
        <family val="4"/>
      </rPr>
      <t>匯安護理之家</t>
    </r>
  </si>
  <si>
    <r>
      <rPr>
        <sz val="14"/>
        <rFont val="標楷體"/>
        <family val="4"/>
      </rPr>
      <t>寶興護理之家</t>
    </r>
  </si>
  <si>
    <r>
      <rPr>
        <sz val="14"/>
        <rFont val="標楷體"/>
        <family val="4"/>
      </rPr>
      <t>瑞芳礦工醫院附設護理之家</t>
    </r>
  </si>
  <si>
    <r>
      <rPr>
        <sz val="14"/>
        <rFont val="標楷體"/>
        <family val="4"/>
      </rPr>
      <t>新佳源護理之家</t>
    </r>
  </si>
  <si>
    <r>
      <rPr>
        <sz val="14"/>
        <rFont val="標楷體"/>
        <family val="4"/>
      </rPr>
      <t>愛德護理之家</t>
    </r>
  </si>
  <si>
    <r>
      <rPr>
        <sz val="14"/>
        <rFont val="標楷體"/>
        <family val="4"/>
      </rPr>
      <t>慈馨護理之家</t>
    </r>
  </si>
  <si>
    <r>
      <rPr>
        <sz val="14"/>
        <rFont val="標楷體"/>
        <family val="4"/>
      </rPr>
      <t>民權護理之家</t>
    </r>
  </si>
  <si>
    <r>
      <rPr>
        <sz val="14"/>
        <rFont val="標楷體"/>
        <family val="4"/>
      </rPr>
      <t>宏十字護理之家</t>
    </r>
  </si>
  <si>
    <r>
      <rPr>
        <sz val="14"/>
        <rFont val="標楷體"/>
        <family val="4"/>
      </rPr>
      <t>木新居護理之家</t>
    </r>
  </si>
  <si>
    <r>
      <rPr>
        <sz val="14"/>
        <rFont val="標楷體"/>
        <family val="4"/>
      </rPr>
      <t>景馨護理之家</t>
    </r>
  </si>
  <si>
    <r>
      <rPr>
        <sz val="14"/>
        <rFont val="標楷體"/>
        <family val="4"/>
      </rPr>
      <t>捷安護理之家</t>
    </r>
  </si>
  <si>
    <r>
      <rPr>
        <sz val="14"/>
        <rFont val="標楷體"/>
        <family val="4"/>
      </rPr>
      <t>三民護理之家</t>
    </r>
  </si>
  <si>
    <r>
      <rPr>
        <sz val="14"/>
        <rFont val="標楷體"/>
        <family val="4"/>
      </rPr>
      <t>老吾老護理之家</t>
    </r>
  </si>
  <si>
    <r>
      <rPr>
        <sz val="14"/>
        <rFont val="標楷體"/>
        <family val="4"/>
      </rPr>
      <t>晨恩精神護理之家</t>
    </r>
  </si>
  <si>
    <r>
      <rPr>
        <sz val="14"/>
        <rFont val="標楷體"/>
        <family val="4"/>
      </rPr>
      <t>尚承護理之家</t>
    </r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</si>
</sst>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[$€-2]\ #,##0.00_);[Red]\([$€-2]\ #,##0.00\)"/>
    <numFmt numFmtId="210" formatCode="0_);[Red]\(0\)"/>
    <numFmt numFmtId="211" formatCode="#,##0.00000_ "/>
    <numFmt numFmtId="212" formatCode="#,##0;#,##0"/>
    <numFmt numFmtId="213" formatCode="0.0"/>
    <numFmt numFmtId="214" formatCode="[$-404]AM/PM\ hh:mm:ss"/>
    <numFmt numFmtId="215" formatCode="00"/>
    <numFmt numFmtId="216" formatCode="_-* #,##0.000_-;\-* #,##0.000_-;_-* &quot;-&quot;??_-;_-@_-"/>
    <numFmt numFmtId="217" formatCode="#,##0.00&quot; &quot;;#,##0.00&quot; &quot;;&quot;-&quot;#&quot; &quot;;&quot; &quot;@&quot; &quot;"/>
    <numFmt numFmtId="218" formatCode="#,##0&quot; &quot;;#,##0&quot; &quot;;&quot;- &quot;;&quot; &quot;@&quot; &quot;"/>
    <numFmt numFmtId="219" formatCode="0_ "/>
    <numFmt numFmtId="220" formatCode="#,"/>
    <numFmt numFmtId="221" formatCode="_-&quot;$&quot;* #,##0.0_-;\-&quot;$&quot;* #,##0.0_-;_-&quot;$&quot;* &quot;-&quot;??_-;_-@_-"/>
    <numFmt numFmtId="222" formatCode="_-&quot;$&quot;* #,##0_-;\-&quot;$&quot;* #,##0_-;_-&quot;$&quot;* &quot;-&quot;??_-;_-@_-"/>
    <numFmt numFmtId="223" formatCode="#0,"/>
    <numFmt numFmtId="224" formatCode="&quot; &quot;#,##0&quot; &quot;;&quot;-&quot;#,##0&quot; &quot;;&quot; -&quot;00&quot; &quot;;&quot; &quot;@&quot; &quot;"/>
    <numFmt numFmtId="225" formatCode="m&quot;月&quot;d&quot;日&quot;"/>
    <numFmt numFmtId="226" formatCode="#,##0_);\(#,##0\)"/>
    <numFmt numFmtId="227" formatCode="??,???,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4"/>
      <color indexed="8"/>
      <name val="Arial"/>
      <family val="2"/>
    </font>
    <font>
      <sz val="10"/>
      <name val="Arial"/>
      <family val="2"/>
    </font>
    <font>
      <sz val="14"/>
      <name val="標楷體"/>
      <family val="4"/>
    </font>
    <font>
      <sz val="14"/>
      <name val="Arial"/>
      <family val="2"/>
    </font>
    <font>
      <sz val="10"/>
      <name val="Helv"/>
      <family val="2"/>
    </font>
    <font>
      <b/>
      <sz val="18"/>
      <color indexed="8"/>
      <name val="Arial"/>
      <family val="2"/>
    </font>
    <font>
      <b/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217" fontId="32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>
      <alignment/>
      <protection/>
    </xf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8" fillId="0" borderId="10" xfId="37" applyNumberFormat="1" applyFont="1" applyFill="1" applyBorder="1" applyAlignment="1">
      <alignment horizontal="center" vertical="center" wrapText="1"/>
    </xf>
    <xf numFmtId="186" fontId="8" fillId="0" borderId="10" xfId="37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1" fontId="8" fillId="0" borderId="0" xfId="0" applyNumberFormat="1" applyFont="1" applyAlignment="1">
      <alignment vertical="center" wrapText="1"/>
    </xf>
    <xf numFmtId="49" fontId="8" fillId="6" borderId="10" xfId="37" applyNumberFormat="1" applyFont="1" applyFill="1" applyBorder="1" applyAlignment="1">
      <alignment horizontal="center" vertical="center" wrapText="1"/>
    </xf>
    <xf numFmtId="49" fontId="8" fillId="3" borderId="10" xfId="37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 wrapText="1"/>
    </xf>
    <xf numFmtId="187" fontId="5" fillId="6" borderId="10" xfId="37" applyNumberFormat="1" applyFont="1" applyFill="1" applyBorder="1" applyAlignment="1">
      <alignment horizontal="right" vertical="center" wrapText="1"/>
    </xf>
    <xf numFmtId="187" fontId="5" fillId="3" borderId="10" xfId="37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188" fontId="8" fillId="0" borderId="10" xfId="37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7" fontId="8" fillId="0" borderId="0" xfId="0" applyNumberFormat="1" applyFont="1" applyFill="1" applyAlignment="1">
      <alignment horizontal="right" vertical="center" wrapText="1"/>
    </xf>
    <xf numFmtId="187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87" fontId="8" fillId="0" borderId="11" xfId="0" applyNumberFormat="1" applyFont="1" applyBorder="1" applyAlignment="1">
      <alignment horizontal="center" vertical="center" wrapText="1"/>
    </xf>
    <xf numFmtId="187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6" borderId="10" xfId="37" applyNumberFormat="1" applyFont="1" applyFill="1" applyBorder="1" applyAlignment="1">
      <alignment horizontal="center" vertical="center" wrapText="1"/>
    </xf>
    <xf numFmtId="0" fontId="8" fillId="3" borderId="10" xfId="37" applyNumberFormat="1" applyFont="1" applyFill="1" applyBorder="1" applyAlignment="1">
      <alignment horizontal="center" vertical="center" wrapText="1"/>
    </xf>
  </cellXfs>
  <cellStyles count="9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" xfId="33"/>
    <cellStyle name="一般 2" xfId="34"/>
    <cellStyle name="一般 2 2" xfId="35"/>
    <cellStyle name="一般 3" xfId="36"/>
    <cellStyle name="Comma" xfId="37"/>
    <cellStyle name="千分位 10" xfId="38"/>
    <cellStyle name="千分位 10 2" xfId="39"/>
    <cellStyle name="千分位 11" xfId="40"/>
    <cellStyle name="千分位 11 2" xfId="41"/>
    <cellStyle name="千分位 12" xfId="42"/>
    <cellStyle name="千分位 2" xfId="43"/>
    <cellStyle name="千分位 2 2" xfId="44"/>
    <cellStyle name="千分位 2 2 2" xfId="45"/>
    <cellStyle name="千分位 2 3" xfId="46"/>
    <cellStyle name="千分位 2 3 2" xfId="47"/>
    <cellStyle name="千分位 2 4" xfId="48"/>
    <cellStyle name="千分位 3" xfId="49"/>
    <cellStyle name="千分位 3 2" xfId="50"/>
    <cellStyle name="千分位 3 2 2" xfId="51"/>
    <cellStyle name="千分位 3 3" xfId="52"/>
    <cellStyle name="千分位 4" xfId="53"/>
    <cellStyle name="千分位 4 2" xfId="54"/>
    <cellStyle name="千分位 4 3" xfId="55"/>
    <cellStyle name="千分位 4 3 2" xfId="56"/>
    <cellStyle name="千分位 4 3 2 2" xfId="57"/>
    <cellStyle name="千分位 5" xfId="58"/>
    <cellStyle name="千分位 5 2" xfId="59"/>
    <cellStyle name="千分位 6" xfId="60"/>
    <cellStyle name="千分位 6 2" xfId="61"/>
    <cellStyle name="千分位 6 2 2" xfId="62"/>
    <cellStyle name="千分位 6 2 2 2" xfId="63"/>
    <cellStyle name="千分位 6 2 2 2 2" xfId="64"/>
    <cellStyle name="千分位 6 2 2 7" xfId="65"/>
    <cellStyle name="千分位 7" xfId="66"/>
    <cellStyle name="千分位 7 2" xfId="67"/>
    <cellStyle name="千分位 7 2 2" xfId="68"/>
    <cellStyle name="千分位 7 2 2 2 2 2 2" xfId="69"/>
    <cellStyle name="千分位 7 3" xfId="70"/>
    <cellStyle name="千分位 8" xfId="71"/>
    <cellStyle name="千分位 8 2" xfId="72"/>
    <cellStyle name="千分位 8 2 2 2 2 2" xfId="73"/>
    <cellStyle name="千分位 9" xfId="74"/>
    <cellStyle name="千分位 9 2" xfId="75"/>
    <cellStyle name="Comma [0]" xfId="76"/>
    <cellStyle name="Followed Hyperlink" xfId="77"/>
    <cellStyle name="中等" xfId="78"/>
    <cellStyle name="合計" xfId="79"/>
    <cellStyle name="好" xfId="80"/>
    <cellStyle name="Percent" xfId="81"/>
    <cellStyle name="計算方式" xfId="82"/>
    <cellStyle name="Currency" xfId="83"/>
    <cellStyle name="Currency [0]" xfId="84"/>
    <cellStyle name="連結的儲存格" xfId="85"/>
    <cellStyle name="備註" xfId="86"/>
    <cellStyle name="Hyperlink" xfId="87"/>
    <cellStyle name="超連結 2" xfId="88"/>
    <cellStyle name="說明文字" xfId="89"/>
    <cellStyle name="輔色1" xfId="90"/>
    <cellStyle name="輔色2" xfId="91"/>
    <cellStyle name="輔色3" xfId="92"/>
    <cellStyle name="輔色4" xfId="93"/>
    <cellStyle name="輔色5" xfId="94"/>
    <cellStyle name="輔色6" xfId="95"/>
    <cellStyle name="標題" xfId="96"/>
    <cellStyle name="標題 1" xfId="97"/>
    <cellStyle name="標題 2" xfId="98"/>
    <cellStyle name="標題 3" xfId="99"/>
    <cellStyle name="標題 4" xfId="100"/>
    <cellStyle name="樣式 1" xfId="101"/>
    <cellStyle name="輸入" xfId="102"/>
    <cellStyle name="輸出" xfId="103"/>
    <cellStyle name="檢查儲存格" xfId="104"/>
    <cellStyle name="壞" xfId="105"/>
    <cellStyle name="警告文字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one\money\&#32113;&#31820;&#27454;(&#27665;&#25919;&#23616;)\12.13&#26368;&#26032;&#26412;&#38928;&#31639;&#35036;&#21161;&#27454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年"/>
      <sheetName val="光楣姐呈報局長蘆洲案件"/>
      <sheetName val="議員補助經費(議員建議)"/>
      <sheetName val="100年社會局會本局"/>
      <sheetName val="99年"/>
      <sheetName val="98年"/>
      <sheetName val="97年"/>
      <sheetName val="後備軍人輔導中心"/>
      <sheetName val="97-99本預算(統籌款)總表"/>
      <sheetName val="97-99第一預備金總表"/>
    </sheetNames>
    <sheetDataSet>
      <sheetData sheetId="7">
        <row r="1">
          <cell r="A1" t="str">
            <v>八里區後備軍人輔導中心</v>
          </cell>
        </row>
        <row r="2">
          <cell r="A2" t="str">
            <v>三芝區後備軍人輔導中心</v>
          </cell>
        </row>
        <row r="3">
          <cell r="A3" t="str">
            <v>三重區後備軍人輔導中心</v>
          </cell>
        </row>
        <row r="4">
          <cell r="A4" t="str">
            <v>三峽區後備軍人輔導中心</v>
          </cell>
        </row>
        <row r="5">
          <cell r="A5" t="str">
            <v>土城區後備軍人輔導中心</v>
          </cell>
        </row>
        <row r="6">
          <cell r="A6" t="str">
            <v>中和區後備軍人輔導中心</v>
          </cell>
        </row>
        <row r="7">
          <cell r="A7" t="str">
            <v>五股區後備軍人輔導中心</v>
          </cell>
        </row>
        <row r="8">
          <cell r="A8" t="str">
            <v>平溪區後備軍人輔導中心</v>
          </cell>
        </row>
        <row r="9">
          <cell r="A9" t="str">
            <v>永和區後備軍人輔導中心</v>
          </cell>
        </row>
        <row r="10">
          <cell r="A10" t="str">
            <v>石門區後備軍人輔導中心</v>
          </cell>
        </row>
        <row r="11">
          <cell r="A11" t="str">
            <v>石碇區後備軍人輔導中心</v>
          </cell>
        </row>
        <row r="12">
          <cell r="A12" t="str">
            <v>汐止區後備軍人輔導中心</v>
          </cell>
        </row>
        <row r="13">
          <cell r="A13" t="str">
            <v>坪林區後備軍人輔導中心</v>
          </cell>
        </row>
        <row r="14">
          <cell r="A14" t="str">
            <v>林口區後備軍人輔導中心</v>
          </cell>
        </row>
        <row r="15">
          <cell r="A15" t="str">
            <v>板橋區後備軍人輔導中心</v>
          </cell>
        </row>
        <row r="16">
          <cell r="A16" t="str">
            <v>金山區後備軍人輔導中心</v>
          </cell>
        </row>
        <row r="17">
          <cell r="A17" t="str">
            <v>泰山區後備軍人輔導中心</v>
          </cell>
        </row>
        <row r="18">
          <cell r="A18" t="str">
            <v>烏來區後備軍人輔導中心</v>
          </cell>
        </row>
        <row r="19">
          <cell r="A19" t="str">
            <v>貢寮區後備軍人輔導中心</v>
          </cell>
        </row>
        <row r="20">
          <cell r="A20" t="str">
            <v>淡水區後備軍人輔導中心</v>
          </cell>
        </row>
        <row r="21">
          <cell r="A21" t="str">
            <v>深坑區後備軍人輔導中心</v>
          </cell>
        </row>
        <row r="22">
          <cell r="A22" t="str">
            <v>新店區後備軍人輔導中心</v>
          </cell>
        </row>
        <row r="23">
          <cell r="A23" t="str">
            <v>新莊區後備軍人輔導中心</v>
          </cell>
        </row>
        <row r="24">
          <cell r="A24" t="str">
            <v>瑞芳區後備軍人輔導中心</v>
          </cell>
        </row>
        <row r="25">
          <cell r="A25" t="str">
            <v>萬里區後備軍人輔導中心</v>
          </cell>
        </row>
        <row r="26">
          <cell r="A26" t="str">
            <v>樹林區後備軍人輔導中心</v>
          </cell>
        </row>
        <row r="27">
          <cell r="A27" t="str">
            <v>雙溪區後備軍人輔導中心</v>
          </cell>
        </row>
        <row r="28">
          <cell r="A28" t="str">
            <v>蘆洲區後備軍人輔導中心</v>
          </cell>
        </row>
        <row r="29">
          <cell r="A29" t="str">
            <v>鶯歌區後備軍人輔導中心</v>
          </cell>
        </row>
        <row r="30">
          <cell r="A30" t="str">
            <v>臺北縣八二三臺海戰役戰友協會</v>
          </cell>
        </row>
        <row r="31">
          <cell r="A31" t="str">
            <v>臺北縣擎天青年協會</v>
          </cell>
        </row>
        <row r="32">
          <cell r="A32" t="str">
            <v>臺北縣兵役協會</v>
          </cell>
        </row>
        <row r="33">
          <cell r="A33" t="str">
            <v>中和區青溪協會</v>
          </cell>
        </row>
        <row r="34">
          <cell r="A34" t="str">
            <v>板橋區關懷後備軍人協會</v>
          </cell>
        </row>
        <row r="35">
          <cell r="A35" t="str">
            <v>新莊市退伍憲兵協會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4"/>
  <sheetViews>
    <sheetView tabSelected="1" view="pageBreakPreview" zoomScale="70" zoomScaleNormal="7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54" sqref="A54:IV1087"/>
    </sheetView>
  </sheetViews>
  <sheetFormatPr defaultColWidth="8.875" defaultRowHeight="16.5"/>
  <cols>
    <col min="1" max="1" width="15.875" style="18" customWidth="1"/>
    <col min="2" max="2" width="36.875" style="10" customWidth="1"/>
    <col min="3" max="3" width="25.25390625" style="20" customWidth="1"/>
    <col min="4" max="4" width="15.25390625" style="10" customWidth="1"/>
    <col min="5" max="5" width="16.25390625" style="23" customWidth="1"/>
    <col min="6" max="6" width="11.50390625" style="18" customWidth="1"/>
    <col min="7" max="7" width="18.375" style="5" customWidth="1"/>
    <col min="8" max="9" width="11.375" style="6" customWidth="1"/>
    <col min="10" max="10" width="15.375" style="5" customWidth="1"/>
    <col min="11" max="15" width="15.375" style="6" customWidth="1"/>
    <col min="16" max="16384" width="8.875" style="6" customWidth="1"/>
  </cols>
  <sheetData>
    <row r="1" spans="1:14" ht="31.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M1" s="13"/>
      <c r="N1" s="12"/>
    </row>
    <row r="2" spans="1:14" ht="24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L2" s="7"/>
      <c r="M2" s="13"/>
      <c r="N2" s="12"/>
    </row>
    <row r="3" spans="1:14" ht="19.5" customHeight="1">
      <c r="A3" s="24"/>
      <c r="B3" s="15"/>
      <c r="C3" s="25"/>
      <c r="D3" s="15"/>
      <c r="E3" s="22"/>
      <c r="F3" s="24"/>
      <c r="G3" s="15"/>
      <c r="H3" s="4"/>
      <c r="I3" s="14" t="s">
        <v>8</v>
      </c>
      <c r="M3" s="13"/>
      <c r="N3" s="12"/>
    </row>
    <row r="4" spans="1:14" ht="48" customHeight="1">
      <c r="A4" s="27" t="s">
        <v>10</v>
      </c>
      <c r="B4" s="29" t="s">
        <v>7</v>
      </c>
      <c r="C4" s="29" t="s">
        <v>5</v>
      </c>
      <c r="D4" s="29" t="s">
        <v>1</v>
      </c>
      <c r="E4" s="31" t="s">
        <v>2</v>
      </c>
      <c r="F4" s="27" t="s">
        <v>11</v>
      </c>
      <c r="G4" s="33" t="s">
        <v>15</v>
      </c>
      <c r="H4" s="35" t="s">
        <v>3</v>
      </c>
      <c r="I4" s="36"/>
      <c r="J4" s="37"/>
      <c r="L4" s="7"/>
      <c r="M4" s="13"/>
      <c r="N4" s="12"/>
    </row>
    <row r="5" spans="1:10" ht="30.75" customHeight="1">
      <c r="A5" s="28"/>
      <c r="B5" s="30"/>
      <c r="C5" s="30"/>
      <c r="D5" s="30"/>
      <c r="E5" s="32"/>
      <c r="F5" s="28"/>
      <c r="G5" s="34"/>
      <c r="H5" s="3" t="s">
        <v>4</v>
      </c>
      <c r="I5" s="3" t="s">
        <v>6</v>
      </c>
      <c r="J5" s="37"/>
    </row>
    <row r="6" spans="1:10" ht="30" customHeight="1">
      <c r="A6" s="38" t="s">
        <v>12</v>
      </c>
      <c r="B6" s="38"/>
      <c r="C6" s="38"/>
      <c r="D6" s="38"/>
      <c r="E6" s="16">
        <f>E7</f>
        <v>45643.969</v>
      </c>
      <c r="F6" s="8"/>
      <c r="G6" s="8"/>
      <c r="H6" s="8"/>
      <c r="I6" s="8"/>
      <c r="J6" s="6"/>
    </row>
    <row r="7" spans="1:10" ht="30" customHeight="1">
      <c r="A7" s="39" t="s">
        <v>13</v>
      </c>
      <c r="B7" s="39"/>
      <c r="C7" s="39"/>
      <c r="D7" s="39"/>
      <c r="E7" s="17">
        <f>SUM(E8:E53)</f>
        <v>45643.969</v>
      </c>
      <c r="F7" s="9"/>
      <c r="G7" s="9"/>
      <c r="H7" s="9"/>
      <c r="I7" s="9"/>
      <c r="J7" s="6"/>
    </row>
    <row r="8" spans="1:10" ht="49.5" customHeight="1">
      <c r="A8" s="1" t="s">
        <v>18</v>
      </c>
      <c r="B8" s="11" t="s">
        <v>19</v>
      </c>
      <c r="C8" s="11" t="s">
        <v>20</v>
      </c>
      <c r="D8" s="11" t="s">
        <v>21</v>
      </c>
      <c r="E8" s="19">
        <v>600</v>
      </c>
      <c r="F8" s="21" t="s">
        <v>0</v>
      </c>
      <c r="G8" s="1"/>
      <c r="H8" s="1" t="s">
        <v>9</v>
      </c>
      <c r="I8" s="2"/>
      <c r="J8" s="6"/>
    </row>
    <row r="9" spans="1:10" ht="49.5" customHeight="1">
      <c r="A9" s="1" t="s">
        <v>18</v>
      </c>
      <c r="B9" s="11" t="s">
        <v>19</v>
      </c>
      <c r="C9" s="11" t="s">
        <v>22</v>
      </c>
      <c r="D9" s="11" t="s">
        <v>21</v>
      </c>
      <c r="E9" s="19">
        <v>826.48</v>
      </c>
      <c r="F9" s="21" t="s">
        <v>0</v>
      </c>
      <c r="G9" s="1"/>
      <c r="H9" s="1" t="s">
        <v>9</v>
      </c>
      <c r="I9" s="2"/>
      <c r="J9" s="6"/>
    </row>
    <row r="10" spans="1:10" ht="49.5" customHeight="1">
      <c r="A10" s="1" t="s">
        <v>18</v>
      </c>
      <c r="B10" s="11" t="s">
        <v>19</v>
      </c>
      <c r="C10" s="11" t="s">
        <v>46</v>
      </c>
      <c r="D10" s="11" t="s">
        <v>21</v>
      </c>
      <c r="E10" s="19">
        <v>638</v>
      </c>
      <c r="F10" s="21" t="s">
        <v>0</v>
      </c>
      <c r="G10" s="1"/>
      <c r="H10" s="1" t="s">
        <v>9</v>
      </c>
      <c r="I10" s="2"/>
      <c r="J10" s="6"/>
    </row>
    <row r="11" spans="1:10" ht="49.5" customHeight="1">
      <c r="A11" s="1" t="s">
        <v>18</v>
      </c>
      <c r="B11" s="11" t="s">
        <v>19</v>
      </c>
      <c r="C11" s="11" t="s">
        <v>23</v>
      </c>
      <c r="D11" s="11" t="s">
        <v>21</v>
      </c>
      <c r="E11" s="19">
        <v>650</v>
      </c>
      <c r="F11" s="21" t="s">
        <v>0</v>
      </c>
      <c r="G11" s="1"/>
      <c r="H11" s="1" t="s">
        <v>9</v>
      </c>
      <c r="I11" s="2"/>
      <c r="J11" s="6"/>
    </row>
    <row r="12" spans="1:10" ht="49.5" customHeight="1">
      <c r="A12" s="1" t="s">
        <v>18</v>
      </c>
      <c r="B12" s="11" t="s">
        <v>19</v>
      </c>
      <c r="C12" s="11" t="s">
        <v>24</v>
      </c>
      <c r="D12" s="11" t="s">
        <v>21</v>
      </c>
      <c r="E12" s="19">
        <v>4460</v>
      </c>
      <c r="F12" s="21" t="s">
        <v>0</v>
      </c>
      <c r="G12" s="1"/>
      <c r="H12" s="1" t="s">
        <v>9</v>
      </c>
      <c r="I12" s="2"/>
      <c r="J12" s="6"/>
    </row>
    <row r="13" spans="1:10" ht="49.5" customHeight="1">
      <c r="A13" s="1" t="s">
        <v>18</v>
      </c>
      <c r="B13" s="11" t="s">
        <v>19</v>
      </c>
      <c r="C13" s="11" t="s">
        <v>25</v>
      </c>
      <c r="D13" s="11" t="s">
        <v>21</v>
      </c>
      <c r="E13" s="19">
        <v>725</v>
      </c>
      <c r="F13" s="21" t="s">
        <v>0</v>
      </c>
      <c r="G13" s="1"/>
      <c r="H13" s="1" t="s">
        <v>9</v>
      </c>
      <c r="I13" s="2"/>
      <c r="J13" s="6"/>
    </row>
    <row r="14" spans="1:10" ht="49.5" customHeight="1">
      <c r="A14" s="1" t="s">
        <v>18</v>
      </c>
      <c r="B14" s="11" t="s">
        <v>19</v>
      </c>
      <c r="C14" s="11" t="s">
        <v>26</v>
      </c>
      <c r="D14" s="11" t="s">
        <v>21</v>
      </c>
      <c r="E14" s="19">
        <v>665</v>
      </c>
      <c r="F14" s="21" t="s">
        <v>0</v>
      </c>
      <c r="G14" s="1"/>
      <c r="H14" s="1" t="s">
        <v>9</v>
      </c>
      <c r="I14" s="2"/>
      <c r="J14" s="6"/>
    </row>
    <row r="15" spans="1:10" ht="49.5" customHeight="1">
      <c r="A15" s="1" t="s">
        <v>18</v>
      </c>
      <c r="B15" s="11" t="s">
        <v>19</v>
      </c>
      <c r="C15" s="11" t="s">
        <v>27</v>
      </c>
      <c r="D15" s="11" t="s">
        <v>21</v>
      </c>
      <c r="E15" s="19">
        <v>936.5</v>
      </c>
      <c r="F15" s="21" t="s">
        <v>0</v>
      </c>
      <c r="G15" s="1"/>
      <c r="H15" s="1" t="s">
        <v>9</v>
      </c>
      <c r="I15" s="2"/>
      <c r="J15" s="6"/>
    </row>
    <row r="16" spans="1:10" ht="49.5" customHeight="1">
      <c r="A16" s="1" t="s">
        <v>18</v>
      </c>
      <c r="B16" s="11" t="s">
        <v>19</v>
      </c>
      <c r="C16" s="11" t="s">
        <v>28</v>
      </c>
      <c r="D16" s="11" t="s">
        <v>21</v>
      </c>
      <c r="E16" s="19">
        <v>1700</v>
      </c>
      <c r="F16" s="21" t="s">
        <v>0</v>
      </c>
      <c r="G16" s="1"/>
      <c r="H16" s="1" t="s">
        <v>9</v>
      </c>
      <c r="I16" s="2"/>
      <c r="J16" s="6"/>
    </row>
    <row r="17" spans="1:10" ht="49.5" customHeight="1">
      <c r="A17" s="1" t="s">
        <v>18</v>
      </c>
      <c r="B17" s="11" t="s">
        <v>19</v>
      </c>
      <c r="C17" s="11" t="s">
        <v>29</v>
      </c>
      <c r="D17" s="11" t="s">
        <v>21</v>
      </c>
      <c r="E17" s="19">
        <v>1700</v>
      </c>
      <c r="F17" s="21" t="s">
        <v>0</v>
      </c>
      <c r="G17" s="1"/>
      <c r="H17" s="1" t="s">
        <v>9</v>
      </c>
      <c r="I17" s="2"/>
      <c r="J17" s="6"/>
    </row>
    <row r="18" spans="1:10" ht="49.5" customHeight="1">
      <c r="A18" s="1" t="s">
        <v>18</v>
      </c>
      <c r="B18" s="11" t="s">
        <v>19</v>
      </c>
      <c r="C18" s="11" t="s">
        <v>30</v>
      </c>
      <c r="D18" s="11" t="s">
        <v>21</v>
      </c>
      <c r="E18" s="19">
        <v>1350</v>
      </c>
      <c r="F18" s="21" t="s">
        <v>0</v>
      </c>
      <c r="G18" s="1"/>
      <c r="H18" s="1" t="s">
        <v>9</v>
      </c>
      <c r="I18" s="2"/>
      <c r="J18" s="6"/>
    </row>
    <row r="19" spans="1:10" ht="49.5" customHeight="1">
      <c r="A19" s="1" t="s">
        <v>18</v>
      </c>
      <c r="B19" s="11" t="s">
        <v>19</v>
      </c>
      <c r="C19" s="11" t="s">
        <v>31</v>
      </c>
      <c r="D19" s="11" t="s">
        <v>21</v>
      </c>
      <c r="E19" s="19">
        <v>950</v>
      </c>
      <c r="F19" s="21" t="s">
        <v>0</v>
      </c>
      <c r="G19" s="1"/>
      <c r="H19" s="1" t="s">
        <v>9</v>
      </c>
      <c r="I19" s="2"/>
      <c r="J19" s="6"/>
    </row>
    <row r="20" spans="1:10" ht="49.5" customHeight="1">
      <c r="A20" s="1" t="s">
        <v>18</v>
      </c>
      <c r="B20" s="11" t="s">
        <v>19</v>
      </c>
      <c r="C20" s="11" t="s">
        <v>26</v>
      </c>
      <c r="D20" s="11" t="s">
        <v>21</v>
      </c>
      <c r="E20" s="19">
        <v>80</v>
      </c>
      <c r="F20" s="21" t="s">
        <v>0</v>
      </c>
      <c r="G20" s="1"/>
      <c r="H20" s="1" t="s">
        <v>9</v>
      </c>
      <c r="I20" s="2"/>
      <c r="J20" s="6"/>
    </row>
    <row r="21" spans="1:10" ht="49.5" customHeight="1">
      <c r="A21" s="1" t="s">
        <v>18</v>
      </c>
      <c r="B21" s="11" t="s">
        <v>19</v>
      </c>
      <c r="C21" s="11" t="s">
        <v>32</v>
      </c>
      <c r="D21" s="11" t="s">
        <v>21</v>
      </c>
      <c r="E21" s="19">
        <v>540</v>
      </c>
      <c r="F21" s="21" t="s">
        <v>0</v>
      </c>
      <c r="G21" s="1"/>
      <c r="H21" s="1" t="s">
        <v>9</v>
      </c>
      <c r="I21" s="2"/>
      <c r="J21" s="6"/>
    </row>
    <row r="22" spans="1:10" ht="49.5" customHeight="1">
      <c r="A22" s="1" t="s">
        <v>18</v>
      </c>
      <c r="B22" s="11" t="s">
        <v>19</v>
      </c>
      <c r="C22" s="11" t="s">
        <v>33</v>
      </c>
      <c r="D22" s="11" t="s">
        <v>21</v>
      </c>
      <c r="E22" s="19">
        <v>350</v>
      </c>
      <c r="F22" s="21" t="s">
        <v>0</v>
      </c>
      <c r="G22" s="1"/>
      <c r="H22" s="1" t="s">
        <v>9</v>
      </c>
      <c r="I22" s="2"/>
      <c r="J22" s="6"/>
    </row>
    <row r="23" spans="1:10" ht="49.5" customHeight="1">
      <c r="A23" s="1" t="s">
        <v>18</v>
      </c>
      <c r="B23" s="11" t="s">
        <v>19</v>
      </c>
      <c r="C23" s="11" t="s">
        <v>45</v>
      </c>
      <c r="D23" s="11" t="s">
        <v>21</v>
      </c>
      <c r="E23" s="19">
        <v>1000</v>
      </c>
      <c r="F23" s="21" t="s">
        <v>0</v>
      </c>
      <c r="G23" s="1"/>
      <c r="H23" s="1" t="s">
        <v>9</v>
      </c>
      <c r="I23" s="2"/>
      <c r="J23" s="6"/>
    </row>
    <row r="24" spans="1:10" ht="49.5" customHeight="1">
      <c r="A24" s="1" t="s">
        <v>18</v>
      </c>
      <c r="B24" s="11" t="s">
        <v>19</v>
      </c>
      <c r="C24" s="11" t="s">
        <v>46</v>
      </c>
      <c r="D24" s="11" t="s">
        <v>21</v>
      </c>
      <c r="E24" s="19">
        <v>750</v>
      </c>
      <c r="F24" s="21" t="s">
        <v>0</v>
      </c>
      <c r="G24" s="1"/>
      <c r="H24" s="1" t="s">
        <v>9</v>
      </c>
      <c r="I24" s="2"/>
      <c r="J24" s="6"/>
    </row>
    <row r="25" spans="1:10" ht="49.5" customHeight="1">
      <c r="A25" s="1" t="s">
        <v>18</v>
      </c>
      <c r="B25" s="11" t="s">
        <v>19</v>
      </c>
      <c r="C25" s="11" t="s">
        <v>34</v>
      </c>
      <c r="D25" s="11" t="s">
        <v>21</v>
      </c>
      <c r="E25" s="19">
        <v>840</v>
      </c>
      <c r="F25" s="21" t="s">
        <v>0</v>
      </c>
      <c r="G25" s="1"/>
      <c r="H25" s="1" t="s">
        <v>9</v>
      </c>
      <c r="I25" s="2"/>
      <c r="J25" s="6"/>
    </row>
    <row r="26" spans="1:10" ht="49.5" customHeight="1">
      <c r="A26" s="1" t="s">
        <v>18</v>
      </c>
      <c r="B26" s="11" t="s">
        <v>19</v>
      </c>
      <c r="C26" s="11" t="s">
        <v>35</v>
      </c>
      <c r="D26" s="11" t="s">
        <v>21</v>
      </c>
      <c r="E26" s="19">
        <v>1490</v>
      </c>
      <c r="F26" s="21" t="s">
        <v>0</v>
      </c>
      <c r="G26" s="1"/>
      <c r="H26" s="1" t="s">
        <v>9</v>
      </c>
      <c r="I26" s="2"/>
      <c r="J26" s="6"/>
    </row>
    <row r="27" spans="1:10" ht="49.5" customHeight="1">
      <c r="A27" s="1" t="s">
        <v>18</v>
      </c>
      <c r="B27" s="11" t="s">
        <v>19</v>
      </c>
      <c r="C27" s="11" t="s">
        <v>26</v>
      </c>
      <c r="D27" s="11" t="s">
        <v>21</v>
      </c>
      <c r="E27" s="19">
        <v>560</v>
      </c>
      <c r="F27" s="21" t="s">
        <v>0</v>
      </c>
      <c r="G27" s="1"/>
      <c r="H27" s="1" t="s">
        <v>9</v>
      </c>
      <c r="I27" s="2"/>
      <c r="J27" s="6"/>
    </row>
    <row r="28" spans="1:10" ht="49.5" customHeight="1">
      <c r="A28" s="1" t="s">
        <v>18</v>
      </c>
      <c r="B28" s="11" t="s">
        <v>19</v>
      </c>
      <c r="C28" s="11" t="s">
        <v>29</v>
      </c>
      <c r="D28" s="11" t="s">
        <v>21</v>
      </c>
      <c r="E28" s="19">
        <v>40</v>
      </c>
      <c r="F28" s="21" t="s">
        <v>0</v>
      </c>
      <c r="G28" s="1"/>
      <c r="H28" s="1" t="s">
        <v>9</v>
      </c>
      <c r="I28" s="2"/>
      <c r="J28" s="6"/>
    </row>
    <row r="29" spans="1:10" ht="49.5" customHeight="1">
      <c r="A29" s="1" t="s">
        <v>18</v>
      </c>
      <c r="B29" s="11" t="s">
        <v>19</v>
      </c>
      <c r="C29" s="11" t="s">
        <v>23</v>
      </c>
      <c r="D29" s="11" t="s">
        <v>21</v>
      </c>
      <c r="E29" s="19">
        <v>750</v>
      </c>
      <c r="F29" s="21" t="s">
        <v>0</v>
      </c>
      <c r="G29" s="1"/>
      <c r="H29" s="1" t="s">
        <v>9</v>
      </c>
      <c r="I29" s="2"/>
      <c r="J29" s="6"/>
    </row>
    <row r="30" spans="1:10" ht="49.5" customHeight="1">
      <c r="A30" s="1" t="s">
        <v>18</v>
      </c>
      <c r="B30" s="11" t="s">
        <v>19</v>
      </c>
      <c r="C30" s="11" t="s">
        <v>27</v>
      </c>
      <c r="D30" s="11" t="s">
        <v>21</v>
      </c>
      <c r="E30" s="19">
        <v>1300</v>
      </c>
      <c r="F30" s="21" t="s">
        <v>0</v>
      </c>
      <c r="G30" s="1"/>
      <c r="H30" s="1" t="s">
        <v>9</v>
      </c>
      <c r="I30" s="2"/>
      <c r="J30" s="6"/>
    </row>
    <row r="31" spans="1:10" ht="49.5" customHeight="1">
      <c r="A31" s="1" t="s">
        <v>18</v>
      </c>
      <c r="B31" s="11" t="s">
        <v>19</v>
      </c>
      <c r="C31" s="11" t="s">
        <v>24</v>
      </c>
      <c r="D31" s="11" t="s">
        <v>21</v>
      </c>
      <c r="E31" s="19">
        <v>433</v>
      </c>
      <c r="F31" s="21" t="s">
        <v>0</v>
      </c>
      <c r="G31" s="1"/>
      <c r="H31" s="1" t="s">
        <v>9</v>
      </c>
      <c r="I31" s="2"/>
      <c r="J31" s="6"/>
    </row>
    <row r="32" spans="1:10" ht="49.5" customHeight="1">
      <c r="A32" s="1" t="s">
        <v>18</v>
      </c>
      <c r="B32" s="11" t="s">
        <v>19</v>
      </c>
      <c r="C32" s="11" t="s">
        <v>24</v>
      </c>
      <c r="D32" s="11" t="s">
        <v>21</v>
      </c>
      <c r="E32" s="19">
        <v>3799.997</v>
      </c>
      <c r="F32" s="21" t="s">
        <v>0</v>
      </c>
      <c r="G32" s="1"/>
      <c r="H32" s="1" t="s">
        <v>9</v>
      </c>
      <c r="I32" s="2"/>
      <c r="J32" s="6"/>
    </row>
    <row r="33" spans="1:10" ht="49.5" customHeight="1">
      <c r="A33" s="1" t="s">
        <v>18</v>
      </c>
      <c r="B33" s="11" t="s">
        <v>19</v>
      </c>
      <c r="C33" s="11" t="s">
        <v>36</v>
      </c>
      <c r="D33" s="11" t="s">
        <v>21</v>
      </c>
      <c r="E33" s="19">
        <v>3499.992</v>
      </c>
      <c r="F33" s="21" t="s">
        <v>0</v>
      </c>
      <c r="G33" s="1"/>
      <c r="H33" s="1" t="s">
        <v>9</v>
      </c>
      <c r="I33" s="2"/>
      <c r="J33" s="6"/>
    </row>
    <row r="34" spans="1:10" ht="49.5" customHeight="1">
      <c r="A34" s="1" t="s">
        <v>18</v>
      </c>
      <c r="B34" s="11" t="s">
        <v>19</v>
      </c>
      <c r="C34" s="11" t="s">
        <v>37</v>
      </c>
      <c r="D34" s="11" t="s">
        <v>21</v>
      </c>
      <c r="E34" s="19">
        <v>200</v>
      </c>
      <c r="F34" s="21" t="s">
        <v>0</v>
      </c>
      <c r="G34" s="1"/>
      <c r="H34" s="1" t="s">
        <v>9</v>
      </c>
      <c r="I34" s="2"/>
      <c r="J34" s="6"/>
    </row>
    <row r="35" spans="1:10" ht="49.5" customHeight="1">
      <c r="A35" s="1" t="s">
        <v>18</v>
      </c>
      <c r="B35" s="11" t="s">
        <v>19</v>
      </c>
      <c r="C35" s="11" t="s">
        <v>38</v>
      </c>
      <c r="D35" s="11" t="s">
        <v>21</v>
      </c>
      <c r="E35" s="19">
        <v>245</v>
      </c>
      <c r="F35" s="21" t="s">
        <v>0</v>
      </c>
      <c r="G35" s="1"/>
      <c r="H35" s="1" t="s">
        <v>9</v>
      </c>
      <c r="I35" s="2"/>
      <c r="J35" s="6"/>
    </row>
    <row r="36" spans="1:10" ht="49.5" customHeight="1">
      <c r="A36" s="1" t="s">
        <v>18</v>
      </c>
      <c r="B36" s="11" t="s">
        <v>19</v>
      </c>
      <c r="C36" s="11" t="s">
        <v>37</v>
      </c>
      <c r="D36" s="11" t="s">
        <v>21</v>
      </c>
      <c r="E36" s="19">
        <v>900</v>
      </c>
      <c r="F36" s="21" t="s">
        <v>0</v>
      </c>
      <c r="G36" s="1"/>
      <c r="H36" s="1" t="s">
        <v>9</v>
      </c>
      <c r="I36" s="2"/>
      <c r="J36" s="6"/>
    </row>
    <row r="37" spans="1:10" ht="49.5" customHeight="1">
      <c r="A37" s="1" t="s">
        <v>18</v>
      </c>
      <c r="B37" s="11" t="s">
        <v>19</v>
      </c>
      <c r="C37" s="11" t="s">
        <v>39</v>
      </c>
      <c r="D37" s="11" t="s">
        <v>21</v>
      </c>
      <c r="E37" s="19">
        <v>65</v>
      </c>
      <c r="F37" s="21" t="s">
        <v>0</v>
      </c>
      <c r="G37" s="1"/>
      <c r="H37" s="1" t="s">
        <v>9</v>
      </c>
      <c r="I37" s="2"/>
      <c r="J37" s="6"/>
    </row>
    <row r="38" spans="1:10" ht="49.5" customHeight="1">
      <c r="A38" s="1" t="s">
        <v>18</v>
      </c>
      <c r="B38" s="11" t="s">
        <v>19</v>
      </c>
      <c r="C38" s="11" t="s">
        <v>38</v>
      </c>
      <c r="D38" s="11" t="s">
        <v>21</v>
      </c>
      <c r="E38" s="19">
        <v>1100</v>
      </c>
      <c r="F38" s="21" t="s">
        <v>0</v>
      </c>
      <c r="G38" s="1"/>
      <c r="H38" s="1" t="s">
        <v>9</v>
      </c>
      <c r="I38" s="2"/>
      <c r="J38" s="6"/>
    </row>
    <row r="39" spans="1:10" ht="49.5" customHeight="1">
      <c r="A39" s="1" t="s">
        <v>18</v>
      </c>
      <c r="B39" s="11" t="s">
        <v>19</v>
      </c>
      <c r="C39" s="11" t="s">
        <v>40</v>
      </c>
      <c r="D39" s="11" t="s">
        <v>21</v>
      </c>
      <c r="E39" s="19">
        <v>890</v>
      </c>
      <c r="F39" s="21" t="s">
        <v>0</v>
      </c>
      <c r="G39" s="1"/>
      <c r="H39" s="1" t="s">
        <v>9</v>
      </c>
      <c r="I39" s="2"/>
      <c r="J39" s="6"/>
    </row>
    <row r="40" spans="1:10" ht="49.5" customHeight="1">
      <c r="A40" s="1" t="s">
        <v>18</v>
      </c>
      <c r="B40" s="11" t="s">
        <v>19</v>
      </c>
      <c r="C40" s="11" t="s">
        <v>47</v>
      </c>
      <c r="D40" s="11" t="s">
        <v>21</v>
      </c>
      <c r="E40" s="19">
        <v>600</v>
      </c>
      <c r="F40" s="21" t="s">
        <v>0</v>
      </c>
      <c r="G40" s="1"/>
      <c r="H40" s="1" t="s">
        <v>9</v>
      </c>
      <c r="I40" s="2"/>
      <c r="J40" s="6"/>
    </row>
    <row r="41" spans="1:10" ht="49.5" customHeight="1">
      <c r="A41" s="1" t="s">
        <v>18</v>
      </c>
      <c r="B41" s="11" t="s">
        <v>19</v>
      </c>
      <c r="C41" s="11" t="s">
        <v>40</v>
      </c>
      <c r="D41" s="11" t="s">
        <v>21</v>
      </c>
      <c r="E41" s="19">
        <v>430</v>
      </c>
      <c r="F41" s="21" t="s">
        <v>0</v>
      </c>
      <c r="G41" s="1"/>
      <c r="H41" s="1" t="s">
        <v>9</v>
      </c>
      <c r="I41" s="2"/>
      <c r="J41" s="6"/>
    </row>
    <row r="42" spans="1:10" ht="49.5" customHeight="1">
      <c r="A42" s="1" t="s">
        <v>18</v>
      </c>
      <c r="B42" s="11" t="s">
        <v>19</v>
      </c>
      <c r="C42" s="11" t="s">
        <v>48</v>
      </c>
      <c r="D42" s="11" t="s">
        <v>21</v>
      </c>
      <c r="E42" s="19">
        <v>1400</v>
      </c>
      <c r="F42" s="21" t="s">
        <v>0</v>
      </c>
      <c r="G42" s="1"/>
      <c r="H42" s="1" t="s">
        <v>9</v>
      </c>
      <c r="I42" s="2"/>
      <c r="J42" s="6"/>
    </row>
    <row r="43" spans="1:10" ht="49.5" customHeight="1">
      <c r="A43" s="1" t="s">
        <v>18</v>
      </c>
      <c r="B43" s="11" t="s">
        <v>19</v>
      </c>
      <c r="C43" s="11" t="s">
        <v>45</v>
      </c>
      <c r="D43" s="11" t="s">
        <v>21</v>
      </c>
      <c r="E43" s="19">
        <v>600</v>
      </c>
      <c r="F43" s="21" t="s">
        <v>0</v>
      </c>
      <c r="G43" s="1"/>
      <c r="H43" s="1" t="s">
        <v>9</v>
      </c>
      <c r="I43" s="2"/>
      <c r="J43" s="6"/>
    </row>
    <row r="44" spans="1:10" ht="49.5" customHeight="1">
      <c r="A44" s="1" t="s">
        <v>18</v>
      </c>
      <c r="B44" s="11" t="s">
        <v>19</v>
      </c>
      <c r="C44" s="11" t="s">
        <v>41</v>
      </c>
      <c r="D44" s="11" t="s">
        <v>21</v>
      </c>
      <c r="E44" s="19">
        <v>1200</v>
      </c>
      <c r="F44" s="21" t="s">
        <v>0</v>
      </c>
      <c r="G44" s="1"/>
      <c r="H44" s="1" t="s">
        <v>9</v>
      </c>
      <c r="I44" s="2"/>
      <c r="J44" s="6"/>
    </row>
    <row r="45" spans="1:10" ht="49.5" customHeight="1">
      <c r="A45" s="1" t="s">
        <v>18</v>
      </c>
      <c r="B45" s="11" t="s">
        <v>19</v>
      </c>
      <c r="C45" s="11" t="s">
        <v>42</v>
      </c>
      <c r="D45" s="11" t="s">
        <v>21</v>
      </c>
      <c r="E45" s="19">
        <v>180</v>
      </c>
      <c r="F45" s="21" t="s">
        <v>0</v>
      </c>
      <c r="G45" s="1"/>
      <c r="H45" s="1" t="s">
        <v>9</v>
      </c>
      <c r="I45" s="2"/>
      <c r="J45" s="6"/>
    </row>
    <row r="46" spans="1:10" ht="49.5" customHeight="1">
      <c r="A46" s="1" t="s">
        <v>18</v>
      </c>
      <c r="B46" s="11" t="s">
        <v>19</v>
      </c>
      <c r="C46" s="11" t="s">
        <v>42</v>
      </c>
      <c r="D46" s="11" t="s">
        <v>21</v>
      </c>
      <c r="E46" s="19">
        <v>600</v>
      </c>
      <c r="F46" s="21" t="s">
        <v>0</v>
      </c>
      <c r="G46" s="1"/>
      <c r="H46" s="1" t="s">
        <v>9</v>
      </c>
      <c r="I46" s="2"/>
      <c r="J46" s="6"/>
    </row>
    <row r="47" spans="1:10" ht="49.5" customHeight="1">
      <c r="A47" s="1" t="s">
        <v>18</v>
      </c>
      <c r="B47" s="11" t="s">
        <v>19</v>
      </c>
      <c r="C47" s="11" t="s">
        <v>43</v>
      </c>
      <c r="D47" s="11" t="s">
        <v>21</v>
      </c>
      <c r="E47" s="19">
        <v>420</v>
      </c>
      <c r="F47" s="21" t="s">
        <v>0</v>
      </c>
      <c r="G47" s="1"/>
      <c r="H47" s="1" t="s">
        <v>9</v>
      </c>
      <c r="I47" s="2"/>
      <c r="J47" s="6"/>
    </row>
    <row r="48" spans="1:10" ht="49.5" customHeight="1">
      <c r="A48" s="1" t="s">
        <v>18</v>
      </c>
      <c r="B48" s="11" t="s">
        <v>19</v>
      </c>
      <c r="C48" s="11" t="s">
        <v>35</v>
      </c>
      <c r="D48" s="11" t="s">
        <v>21</v>
      </c>
      <c r="E48" s="19">
        <v>800</v>
      </c>
      <c r="F48" s="21" t="s">
        <v>0</v>
      </c>
      <c r="G48" s="1"/>
      <c r="H48" s="1" t="s">
        <v>9</v>
      </c>
      <c r="I48" s="2"/>
      <c r="J48" s="6"/>
    </row>
    <row r="49" spans="1:10" ht="49.5" customHeight="1">
      <c r="A49" s="1" t="s">
        <v>18</v>
      </c>
      <c r="B49" s="11" t="s">
        <v>19</v>
      </c>
      <c r="C49" s="11" t="s">
        <v>17</v>
      </c>
      <c r="D49" s="11" t="s">
        <v>21</v>
      </c>
      <c r="E49" s="19">
        <v>1400</v>
      </c>
      <c r="F49" s="21" t="s">
        <v>0</v>
      </c>
      <c r="G49" s="1"/>
      <c r="H49" s="1" t="s">
        <v>9</v>
      </c>
      <c r="I49" s="2"/>
      <c r="J49" s="6"/>
    </row>
    <row r="50" spans="1:10" ht="49.5" customHeight="1">
      <c r="A50" s="1" t="s">
        <v>18</v>
      </c>
      <c r="B50" s="11" t="s">
        <v>19</v>
      </c>
      <c r="C50" s="11" t="s">
        <v>49</v>
      </c>
      <c r="D50" s="11" t="s">
        <v>21</v>
      </c>
      <c r="E50" s="19">
        <v>1040</v>
      </c>
      <c r="F50" s="21" t="s">
        <v>0</v>
      </c>
      <c r="G50" s="1"/>
      <c r="H50" s="1" t="s">
        <v>9</v>
      </c>
      <c r="I50" s="2"/>
      <c r="J50" s="6"/>
    </row>
    <row r="51" spans="1:10" ht="49.5" customHeight="1">
      <c r="A51" s="1" t="s">
        <v>18</v>
      </c>
      <c r="B51" s="11" t="s">
        <v>19</v>
      </c>
      <c r="C51" s="11" t="s">
        <v>50</v>
      </c>
      <c r="D51" s="11" t="s">
        <v>21</v>
      </c>
      <c r="E51" s="19">
        <v>960</v>
      </c>
      <c r="F51" s="21" t="s">
        <v>0</v>
      </c>
      <c r="G51" s="1"/>
      <c r="H51" s="1" t="s">
        <v>9</v>
      </c>
      <c r="I51" s="2"/>
      <c r="J51" s="6"/>
    </row>
    <row r="52" spans="1:10" ht="49.5" customHeight="1">
      <c r="A52" s="1" t="s">
        <v>18</v>
      </c>
      <c r="B52" s="11" t="s">
        <v>19</v>
      </c>
      <c r="C52" s="11" t="s">
        <v>44</v>
      </c>
      <c r="D52" s="11" t="s">
        <v>21</v>
      </c>
      <c r="E52" s="19">
        <v>1000</v>
      </c>
      <c r="F52" s="21" t="s">
        <v>0</v>
      </c>
      <c r="G52" s="1"/>
      <c r="H52" s="1" t="s">
        <v>9</v>
      </c>
      <c r="I52" s="2"/>
      <c r="J52" s="6"/>
    </row>
    <row r="53" spans="1:10" ht="49.5" customHeight="1">
      <c r="A53" s="1" t="s">
        <v>18</v>
      </c>
      <c r="B53" s="11" t="s">
        <v>19</v>
      </c>
      <c r="C53" s="11" t="s">
        <v>51</v>
      </c>
      <c r="D53" s="11" t="s">
        <v>21</v>
      </c>
      <c r="E53" s="19">
        <v>980</v>
      </c>
      <c r="F53" s="21" t="s">
        <v>0</v>
      </c>
      <c r="G53" s="1"/>
      <c r="H53" s="1" t="s">
        <v>9</v>
      </c>
      <c r="I53" s="2"/>
      <c r="J53" s="6"/>
    </row>
    <row r="54" spans="1:15" s="5" customFormat="1" ht="18">
      <c r="A54" s="18"/>
      <c r="B54" s="20"/>
      <c r="C54" s="20"/>
      <c r="D54" s="10"/>
      <c r="E54" s="23"/>
      <c r="F54" s="18"/>
      <c r="H54" s="6"/>
      <c r="I54" s="6"/>
      <c r="K54" s="6"/>
      <c r="L54" s="6"/>
      <c r="M54" s="6"/>
      <c r="N54" s="6"/>
      <c r="O54" s="6"/>
    </row>
  </sheetData>
  <sheetProtection/>
  <mergeCells count="13">
    <mergeCell ref="A6:D6"/>
    <mergeCell ref="A7:D7"/>
    <mergeCell ref="J4:J5"/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.5118110236220472" right="0.5118110236220472" top="0.3937007874015748" bottom="0.3937007874015748" header="0" footer="0.1968503937007874"/>
  <pageSetup fitToHeight="0" fitToWidth="1" horizontalDpi="600" verticalDpi="600" orientation="landscape" paperSize="9" scale="83" r:id="rId1"/>
  <headerFooter alignWithMargins="0">
    <oddHeader>&amp;L&amp;"Times New Roman,標準"
</oddHeader>
    <oddFooter>&amp;C&amp;"標楷體,標準"第&amp;"Arial,標準"&amp;P&amp;"標楷體,標準"頁，共&amp;"Arial,標準"&amp;N&amp;"標楷體,標準"頁</oddFooter>
  </headerFooter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林倩如</cp:lastModifiedBy>
  <cp:lastPrinted>2024-02-21T09:28:06Z</cp:lastPrinted>
  <dcterms:created xsi:type="dcterms:W3CDTF">2001-01-31T06:15:04Z</dcterms:created>
  <dcterms:modified xsi:type="dcterms:W3CDTF">2024-02-23T06:16:26Z</dcterms:modified>
  <cp:category/>
  <cp:version/>
  <cp:contentType/>
  <cp:contentStatus/>
</cp:coreProperties>
</file>